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HGO 2024\"/>
    </mc:Choice>
  </mc:AlternateContent>
  <bookViews>
    <workbookView xWindow="-120" yWindow="-60" windowWidth="20730" windowHeight="11700" activeTab="2"/>
  </bookViews>
  <sheets>
    <sheet name=" Calendarización Mensual Fiscal" sheetId="91" r:id="rId1"/>
    <sheet name="PbR-02a" sheetId="92" r:id="rId2"/>
    <sheet name="PbR-09a" sheetId="93" r:id="rId3"/>
    <sheet name="Hoja1" sheetId="90" state="hidden" r:id="rId4"/>
  </sheets>
  <definedNames>
    <definedName name="_xlnm.Print_Area" localSheetId="1">'PbR-02a'!$A$1:$M$25</definedName>
    <definedName name="_xlnm.Print_Area" localSheetId="2">'PbR-09a'!$A$1:$O$36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0" i="91" l="1"/>
  <c r="O22" i="91" l="1"/>
  <c r="L22" i="91"/>
  <c r="I22" i="91"/>
  <c r="F22" i="91"/>
  <c r="O19" i="91"/>
  <c r="L19" i="91"/>
  <c r="I19" i="91"/>
  <c r="F19" i="91"/>
  <c r="R17" i="91" l="1"/>
  <c r="C10" i="93"/>
  <c r="C9" i="93"/>
  <c r="J25" i="92"/>
  <c r="I25" i="92"/>
  <c r="H25" i="92"/>
  <c r="C10" i="92"/>
  <c r="C9" i="92"/>
  <c r="C9" i="91"/>
  <c r="C8" i="91"/>
  <c r="E11" i="90" l="1"/>
  <c r="F6" i="90" s="1"/>
  <c r="B6" i="90"/>
  <c r="F7" i="90" l="1"/>
  <c r="H6" i="90"/>
  <c r="G6" i="90"/>
  <c r="F3" i="90"/>
  <c r="G3" i="90" s="1"/>
  <c r="F4" i="90"/>
  <c r="G4" i="90" s="1"/>
  <c r="F5" i="90"/>
  <c r="H4" i="90"/>
  <c r="H3" i="90"/>
  <c r="H7" i="90" l="1"/>
  <c r="G7" i="90"/>
  <c r="F11" i="90"/>
  <c r="H5" i="90"/>
  <c r="G5" i="90"/>
  <c r="H11" i="90" l="1"/>
  <c r="G11" i="90"/>
</calcChain>
</file>

<file path=xl/sharedStrings.xml><?xml version="1.0" encoding="utf-8"?>
<sst xmlns="http://schemas.openxmlformats.org/spreadsheetml/2006/main" count="109" uniqueCount="72">
  <si>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</si>
  <si>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</si>
  <si>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</si>
  <si>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</si>
  <si>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</si>
  <si>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</si>
  <si>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</si>
  <si>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</si>
  <si>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</si>
  <si>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</si>
  <si>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</si>
  <si>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</si>
  <si>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</si>
  <si>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</si>
  <si>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</si>
  <si>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</si>
  <si>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</si>
  <si>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</si>
  <si>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Fecha:</t>
  </si>
  <si>
    <t>Hora:</t>
  </si>
  <si>
    <t>CALENDARIZACIÓN TRIMESTRAL DE METAS DE ACTIVIDAD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</si>
  <si>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</si>
  <si>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</si>
  <si>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</si>
  <si>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</si>
  <si>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</si>
  <si>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</si>
  <si>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</si>
  <si>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</si>
  <si>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</si>
  <si>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</si>
  <si>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</si>
  <si>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</si>
  <si>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</si>
  <si>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</si>
  <si>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</si>
  <si>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</si>
  <si>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</si>
  <si>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</si>
  <si>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</si>
  <si>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</si>
  <si>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</si>
  <si>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</si>
  <si>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t>META 1</t>
  </si>
  <si>
    <t>META 2</t>
  </si>
  <si>
    <t>META 3</t>
  </si>
  <si>
    <t>META 4</t>
  </si>
  <si>
    <t>META 5</t>
  </si>
  <si>
    <t>Programa Anual: Metas de actividad por proyecto y Unidad Ejecutora</t>
  </si>
  <si>
    <t>CALENDARIZACIÓN DE METAS DE ACTIVIDAD POR PROYECTO Y UNIDAD EJECUTORA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</si>
  <si>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</si>
  <si>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</si>
  <si>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</si>
  <si>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</si>
  <si>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PbR-02a</t>
  </si>
  <si>
    <t>Unidad Responsable: 208C03000 Instituto Materno Infantil del Estado de México</t>
  </si>
  <si>
    <t>Programa presupuestario: 02030203 Salud para  la Mujer</t>
  </si>
  <si>
    <t>Proyecto: 020302010107 - Transfusión sanguínea</t>
  </si>
  <si>
    <t>Captar y certificar unidades de sangre segura</t>
  </si>
  <si>
    <t>Unidad</t>
  </si>
  <si>
    <t>Análisis y procesamiento de unidades de sangre</t>
  </si>
  <si>
    <t>Estudio</t>
  </si>
  <si>
    <t>020302010107 - Transfusión sanguínea</t>
  </si>
  <si>
    <t>Unidad Ejecutora: 208C0301020200L Hospital de Ginecología y Obstetricia</t>
  </si>
  <si>
    <t>Meta Programada 2023</t>
  </si>
  <si>
    <t>Ejercicio 2024</t>
  </si>
  <si>
    <t>Programado 2023</t>
  </si>
  <si>
    <t>Avance al primer semestre 2023</t>
  </si>
  <si>
    <t>Programada 2024</t>
  </si>
  <si>
    <t>Gasto Programado 2024
(pesos)</t>
  </si>
  <si>
    <t>Meta Programada 2024</t>
  </si>
  <si>
    <t>2024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</si>
</sst>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-80A]d&quot; de &quot;mmmm&quot; de &quot;yyyy;@"/>
    <numFmt numFmtId="166" formatCode="#,##0.0000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b/>
      <sz val="10"/>
      <name val="HelveticaNeueLT Std Ext"/>
      <family val="2"/>
    </font>
    <font>
      <b/>
      <sz val="10"/>
      <color indexed="8"/>
      <name val="HelveticaNeueLT Std Ext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HelveticaNeueLT Std Cn"/>
      <family val="2"/>
    </font>
    <font>
      <sz val="9"/>
      <name val="HelveticaNeueLT Std Cn"/>
      <family val="2"/>
    </font>
    <font>
      <b/>
      <sz val="10"/>
      <name val="HelveticaNeueLT Std Cn"/>
      <family val="2"/>
    </font>
    <font>
      <b/>
      <sz val="9"/>
      <name val="HelveticaNeueLT Std Cn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sz val="10"/>
      <color rgb="FF000000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name val="HelveticaNeueLT Std Blk Cn"/>
      <family val="2"/>
    </font>
    <font>
      <b/>
      <sz val="8"/>
      <name val="HelveticaNeueLT Std"/>
      <family val="2"/>
    </font>
    <font>
      <b/>
      <sz val="8"/>
      <color theme="1"/>
      <name val="Gotham Book"/>
    </font>
    <font>
      <sz val="8"/>
      <color theme="1"/>
      <name val="Gotham Book"/>
    </font>
    <font>
      <b/>
      <sz val="8"/>
      <color theme="1"/>
      <name val="Gotham Black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sz val="8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sz val="8"/>
      <name val="HelveticaNeueLT Std Ext"/>
      <family val="2"/>
    </font>
    <font>
      <b/>
      <sz val="11"/>
      <color rgb="FF000000"/>
      <name val="HelveticaNeueLT Std Ext"/>
      <family val="2"/>
    </font>
    <font>
      <b/>
      <sz val="10"/>
      <color rgb="FF000000"/>
      <name val="HelveticaNeueLT Std Blk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b/>
      <sz val="8"/>
      <color rgb="FF000000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b/>
      <sz val="9"/>
      <color rgb="FF000000"/>
      <name val="HelveticaNeueLT Std Ex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/>
      <diagonal/>
    </border>
  </borders>
  <cellStyleXfs count="12">
    <xf numFmtId="0" fontId="0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8">
    <xf numFmtId="0" fontId="0" fillId="0" borderId="0" xfId="0"/>
    <xf numFmtId="44" fontId="0" fillId="0" borderId="0" xfId="10" applyFont="1" applyAlignment="1">
      <alignment vertical="center"/>
    </xf>
    <xf numFmtId="44" fontId="0" fillId="0" borderId="0" xfId="0" applyNumberFormat="1"/>
    <xf numFmtId="9" fontId="0" fillId="0" borderId="0" xfId="11" applyFont="1"/>
    <xf numFmtId="2" fontId="0" fillId="0" borderId="0" xfId="0" applyNumberFormat="1"/>
    <xf numFmtId="44" fontId="0" fillId="0" borderId="0" xfId="10" applyFont="1"/>
    <xf numFmtId="0" fontId="12" fillId="0" borderId="0" xfId="7" applyFont="1"/>
    <xf numFmtId="0" fontId="13" fillId="0" borderId="0" xfId="8" applyFont="1" applyBorder="1"/>
    <xf numFmtId="0" fontId="13" fillId="0" borderId="0" xfId="8" applyFont="1" applyBorder="1" applyAlignment="1">
      <alignment horizontal="left" vertical="top"/>
    </xf>
    <xf numFmtId="0" fontId="15" fillId="0" borderId="0" xfId="8" applyFont="1" applyBorder="1"/>
    <xf numFmtId="0" fontId="14" fillId="0" borderId="0" xfId="0" quotePrefix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8" quotePrefix="1" applyFont="1" applyBorder="1" applyAlignment="1">
      <alignment horizontal="left" vertical="top"/>
    </xf>
    <xf numFmtId="18" fontId="9" fillId="0" borderId="0" xfId="9" applyNumberFormat="1" applyFont="1" applyBorder="1" applyAlignment="1">
      <alignment horizontal="center" vertical="top"/>
    </xf>
    <xf numFmtId="0" fontId="16" fillId="0" borderId="0" xfId="7" applyFont="1" applyAlignment="1">
      <alignment horizontal="left" indent="8"/>
    </xf>
    <xf numFmtId="0" fontId="17" fillId="0" borderId="0" xfId="7" applyFont="1"/>
    <xf numFmtId="0" fontId="18" fillId="0" borderId="0" xfId="7" applyFont="1"/>
    <xf numFmtId="0" fontId="19" fillId="0" borderId="17" xfId="7" applyFont="1" applyBorder="1"/>
    <xf numFmtId="0" fontId="16" fillId="0" borderId="17" xfId="7" applyFont="1" applyBorder="1"/>
    <xf numFmtId="0" fontId="18" fillId="0" borderId="17" xfId="7" applyFont="1" applyBorder="1"/>
    <xf numFmtId="0" fontId="19" fillId="0" borderId="0" xfId="7" applyFont="1" applyBorder="1"/>
    <xf numFmtId="0" fontId="16" fillId="0" borderId="0" xfId="7" applyFont="1" applyBorder="1"/>
    <xf numFmtId="0" fontId="16" fillId="0" borderId="0" xfId="7" applyFont="1"/>
    <xf numFmtId="0" fontId="21" fillId="0" borderId="0" xfId="8" applyFont="1" applyBorder="1"/>
    <xf numFmtId="165" fontId="8" fillId="0" borderId="0" xfId="8" applyNumberFormat="1" applyFont="1" applyBorder="1" applyAlignment="1">
      <alignment horizontal="left"/>
    </xf>
    <xf numFmtId="165" fontId="8" fillId="0" borderId="0" xfId="8" applyNumberFormat="1" applyFont="1" applyBorder="1" applyAlignment="1"/>
    <xf numFmtId="18" fontId="9" fillId="0" borderId="0" xfId="9" applyNumberFormat="1" applyFont="1" applyBorder="1" applyAlignment="1">
      <alignment horizontal="left" vertical="top"/>
    </xf>
    <xf numFmtId="0" fontId="8" fillId="0" borderId="0" xfId="8" applyFont="1" applyBorder="1"/>
    <xf numFmtId="0" fontId="17" fillId="0" borderId="0" xfId="7" applyFont="1" applyBorder="1"/>
    <xf numFmtId="0" fontId="22" fillId="0" borderId="12" xfId="7" applyFont="1" applyFill="1" applyBorder="1" applyAlignment="1">
      <alignment horizontal="centerContinuous" vertical="center"/>
    </xf>
    <xf numFmtId="0" fontId="22" fillId="0" borderId="14" xfId="7" applyFont="1" applyFill="1" applyBorder="1" applyAlignment="1">
      <alignment horizontal="centerContinuous" vertical="center"/>
    </xf>
    <xf numFmtId="0" fontId="22" fillId="0" borderId="12" xfId="7" applyFont="1" applyFill="1" applyBorder="1" applyAlignment="1">
      <alignment horizontal="centerContinuous" vertical="center" wrapText="1"/>
    </xf>
    <xf numFmtId="0" fontId="22" fillId="0" borderId="14" xfId="7" applyFont="1" applyFill="1" applyBorder="1" applyAlignment="1">
      <alignment horizontal="centerContinuous" vertical="center" wrapText="1"/>
    </xf>
    <xf numFmtId="0" fontId="22" fillId="0" borderId="15" xfId="7" applyFont="1" applyFill="1" applyBorder="1" applyAlignment="1">
      <alignment horizontal="centerContinuous" vertical="center" wrapText="1"/>
    </xf>
    <xf numFmtId="0" fontId="27" fillId="0" borderId="0" xfId="7" applyFont="1"/>
    <xf numFmtId="0" fontId="28" fillId="0" borderId="12" xfId="7" applyFont="1" applyFill="1" applyBorder="1" applyAlignment="1">
      <alignment horizontal="left" vertical="center"/>
    </xf>
    <xf numFmtId="0" fontId="28" fillId="0" borderId="14" xfId="7" applyFont="1" applyFill="1" applyBorder="1" applyAlignment="1">
      <alignment horizontal="center" vertical="center" wrapText="1"/>
    </xf>
    <xf numFmtId="0" fontId="29" fillId="0" borderId="14" xfId="7" applyFont="1" applyFill="1" applyBorder="1" applyAlignment="1">
      <alignment horizontal="center" vertical="center" wrapText="1"/>
    </xf>
    <xf numFmtId="0" fontId="30" fillId="0" borderId="14" xfId="7" applyFont="1" applyFill="1" applyBorder="1" applyAlignment="1">
      <alignment horizontal="center" vertical="center" wrapText="1"/>
    </xf>
    <xf numFmtId="0" fontId="31" fillId="0" borderId="0" xfId="7" applyFont="1"/>
    <xf numFmtId="0" fontId="32" fillId="0" borderId="13" xfId="9" applyFont="1" applyBorder="1" applyAlignment="1">
      <alignment horizontal="center" vertical="center" wrapText="1"/>
    </xf>
    <xf numFmtId="0" fontId="33" fillId="0" borderId="12" xfId="9" applyFont="1" applyBorder="1" applyAlignment="1">
      <alignment vertical="center" wrapText="1"/>
    </xf>
    <xf numFmtId="0" fontId="29" fillId="0" borderId="12" xfId="9" applyFont="1" applyBorder="1" applyAlignment="1">
      <alignment horizontal="center" vertical="center" wrapText="1"/>
    </xf>
    <xf numFmtId="3" fontId="34" fillId="0" borderId="9" xfId="7" applyNumberFormat="1" applyFont="1" applyBorder="1" applyAlignment="1" applyProtection="1">
      <alignment horizontal="center" vertical="center" wrapText="1"/>
    </xf>
    <xf numFmtId="3" fontId="35" fillId="0" borderId="9" xfId="7" applyNumberFormat="1" applyFont="1" applyBorder="1" applyAlignment="1" applyProtection="1">
      <alignment horizontal="center" vertical="center" wrapText="1"/>
      <protection locked="0"/>
    </xf>
    <xf numFmtId="3" fontId="36" fillId="0" borderId="9" xfId="7" applyNumberFormat="1" applyFont="1" applyBorder="1" applyAlignment="1">
      <alignment horizontal="center" vertical="center" wrapText="1"/>
    </xf>
    <xf numFmtId="3" fontId="38" fillId="3" borderId="9" xfId="7" applyNumberFormat="1" applyFont="1" applyFill="1" applyBorder="1" applyAlignment="1">
      <alignment horizontal="centerContinuous" vertical="center" wrapText="1"/>
    </xf>
    <xf numFmtId="3" fontId="38" fillId="3" borderId="9" xfId="7" applyNumberFormat="1" applyFont="1" applyFill="1" applyBorder="1" applyAlignment="1">
      <alignment horizontal="center" vertical="center" wrapText="1"/>
    </xf>
    <xf numFmtId="3" fontId="38" fillId="3" borderId="11" xfId="7" applyNumberFormat="1" applyFont="1" applyFill="1" applyBorder="1" applyAlignment="1">
      <alignment horizontal="centerContinuous" vertical="center" wrapText="1"/>
    </xf>
    <xf numFmtId="3" fontId="38" fillId="3" borderId="11" xfId="7" applyNumberFormat="1" applyFont="1" applyFill="1" applyBorder="1" applyAlignment="1">
      <alignment horizontal="center" vertical="center" wrapText="1"/>
    </xf>
    <xf numFmtId="0" fontId="16" fillId="0" borderId="0" xfId="7" applyFont="1" applyProtection="1">
      <protection locked="0"/>
    </xf>
    <xf numFmtId="3" fontId="40" fillId="0" borderId="0" xfId="7" applyNumberFormat="1" applyFont="1" applyAlignment="1" applyProtection="1">
      <alignment vertical="top" wrapText="1"/>
      <protection locked="0"/>
    </xf>
    <xf numFmtId="0" fontId="40" fillId="0" borderId="0" xfId="7" applyFont="1" applyProtection="1">
      <protection locked="0"/>
    </xf>
    <xf numFmtId="0" fontId="40" fillId="0" borderId="0" xfId="7" applyFont="1"/>
    <xf numFmtId="3" fontId="41" fillId="0" borderId="0" xfId="7" applyNumberFormat="1" applyFont="1" applyAlignment="1">
      <alignment vertical="top" wrapText="1"/>
    </xf>
    <xf numFmtId="0" fontId="41" fillId="0" borderId="0" xfId="7" applyFont="1" applyAlignment="1">
      <alignment vertical="top" wrapText="1"/>
    </xf>
    <xf numFmtId="0" fontId="42" fillId="0" borderId="0" xfId="7" applyFont="1" applyAlignment="1">
      <alignment vertical="top" wrapText="1"/>
    </xf>
    <xf numFmtId="0" fontId="42" fillId="0" borderId="0" xfId="7" applyFont="1"/>
    <xf numFmtId="0" fontId="21" fillId="0" borderId="0" xfId="9" applyFont="1" applyBorder="1"/>
    <xf numFmtId="0" fontId="21" fillId="0" borderId="0" xfId="9" applyFont="1" applyBorder="1" applyAlignment="1">
      <alignment horizontal="center" vertical="top"/>
    </xf>
    <xf numFmtId="0" fontId="43" fillId="0" borderId="0" xfId="9" applyFont="1" applyBorder="1" applyAlignment="1">
      <alignment horizontal="center" vertical="top"/>
    </xf>
    <xf numFmtId="0" fontId="21" fillId="0" borderId="0" xfId="9" applyFont="1" applyBorder="1" applyAlignment="1">
      <alignment vertical="top"/>
    </xf>
    <xf numFmtId="0" fontId="20" fillId="0" borderId="0" xfId="9" applyFont="1" applyAlignment="1">
      <alignment horizontal="left" vertical="center" readingOrder="1"/>
    </xf>
    <xf numFmtId="0" fontId="24" fillId="0" borderId="0" xfId="9" applyFont="1" applyAlignment="1">
      <alignment horizontal="left" vertical="center" readingOrder="1"/>
    </xf>
    <xf numFmtId="0" fontId="44" fillId="0" borderId="0" xfId="9" applyFont="1"/>
    <xf numFmtId="0" fontId="24" fillId="0" borderId="0" xfId="9" applyFont="1" applyAlignment="1">
      <alignment horizontal="right" vertical="center" readingOrder="1"/>
    </xf>
    <xf numFmtId="0" fontId="44" fillId="0" borderId="0" xfId="9" applyFont="1" applyAlignment="1">
      <alignment horizontal="left" vertical="center" readingOrder="1"/>
    </xf>
    <xf numFmtId="0" fontId="45" fillId="0" borderId="0" xfId="9" applyFont="1" applyAlignment="1">
      <alignment horizontal="center" vertical="center" readingOrder="1"/>
    </xf>
    <xf numFmtId="0" fontId="8" fillId="0" borderId="12" xfId="9" applyFont="1" applyBorder="1" applyAlignment="1">
      <alignment horizontal="center" vertical="center" wrapText="1"/>
    </xf>
    <xf numFmtId="0" fontId="47" fillId="2" borderId="13" xfId="9" applyFont="1" applyFill="1" applyBorder="1" applyAlignment="1">
      <alignment horizontal="center" vertical="center" wrapText="1"/>
    </xf>
    <xf numFmtId="0" fontId="21" fillId="0" borderId="3" xfId="9" applyFont="1" applyBorder="1"/>
    <xf numFmtId="0" fontId="21" fillId="0" borderId="14" xfId="9" applyFont="1" applyBorder="1"/>
    <xf numFmtId="0" fontId="21" fillId="0" borderId="9" xfId="9" applyFont="1" applyBorder="1" applyAlignment="1" applyProtection="1">
      <alignment horizontal="center" vertical="center" wrapText="1"/>
    </xf>
    <xf numFmtId="0" fontId="21" fillId="0" borderId="9" xfId="9" applyFont="1" applyBorder="1" applyAlignment="1" applyProtection="1">
      <alignment horizontal="justify" vertical="top" wrapText="1"/>
    </xf>
    <xf numFmtId="3" fontId="21" fillId="0" borderId="9" xfId="9" applyNumberFormat="1" applyFont="1" applyBorder="1" applyAlignment="1">
      <alignment horizontal="center" vertical="center" wrapText="1"/>
    </xf>
    <xf numFmtId="0" fontId="21" fillId="0" borderId="8" xfId="9" applyFont="1" applyBorder="1" applyAlignment="1">
      <alignment horizontal="center" vertical="top" wrapText="1"/>
    </xf>
    <xf numFmtId="4" fontId="21" fillId="0" borderId="9" xfId="9" applyNumberFormat="1" applyFont="1" applyBorder="1" applyAlignment="1">
      <alignment horizontal="right" vertical="top" wrapText="1"/>
    </xf>
    <xf numFmtId="0" fontId="21" fillId="0" borderId="3" xfId="9" applyFont="1" applyBorder="1" applyAlignment="1">
      <alignment horizontal="left" vertical="top" wrapText="1"/>
    </xf>
    <xf numFmtId="166" fontId="21" fillId="0" borderId="4" xfId="9" applyNumberFormat="1" applyFont="1" applyBorder="1" applyAlignment="1">
      <alignment horizontal="left" vertical="top" wrapText="1"/>
    </xf>
    <xf numFmtId="0" fontId="21" fillId="0" borderId="10" xfId="9" applyFont="1" applyBorder="1" applyAlignment="1" applyProtection="1">
      <alignment horizontal="center" vertical="center" wrapText="1"/>
    </xf>
    <xf numFmtId="0" fontId="21" fillId="0" borderId="10" xfId="9" applyFont="1" applyBorder="1" applyAlignment="1" applyProtection="1">
      <alignment horizontal="justify" vertical="top" wrapText="1"/>
    </xf>
    <xf numFmtId="3" fontId="21" fillId="0" borderId="10" xfId="9" applyNumberFormat="1" applyFont="1" applyBorder="1" applyAlignment="1">
      <alignment horizontal="center" vertical="center" wrapText="1"/>
    </xf>
    <xf numFmtId="0" fontId="21" fillId="0" borderId="3" xfId="9" applyFont="1" applyBorder="1" applyAlignment="1">
      <alignment horizontal="center" vertical="top" wrapText="1"/>
    </xf>
    <xf numFmtId="4" fontId="21" fillId="0" borderId="10" xfId="9" applyNumberFormat="1" applyFont="1" applyBorder="1" applyAlignment="1">
      <alignment horizontal="right" vertical="top" wrapText="1"/>
    </xf>
    <xf numFmtId="0" fontId="21" fillId="0" borderId="10" xfId="9" applyFont="1" applyBorder="1"/>
    <xf numFmtId="0" fontId="21" fillId="0" borderId="4" xfId="9" applyFont="1" applyBorder="1"/>
    <xf numFmtId="0" fontId="21" fillId="2" borderId="1" xfId="9" applyFont="1" applyFill="1" applyBorder="1" applyAlignment="1">
      <alignment horizontal="center"/>
    </xf>
    <xf numFmtId="0" fontId="22" fillId="0" borderId="12" xfId="9" applyFont="1" applyBorder="1" applyAlignment="1">
      <alignment horizontal="center" vertical="center" wrapText="1"/>
    </xf>
    <xf numFmtId="4" fontId="22" fillId="2" borderId="13" xfId="9" applyNumberFormat="1" applyFont="1" applyFill="1" applyBorder="1" applyAlignment="1">
      <alignment horizontal="center" vertical="center"/>
    </xf>
    <xf numFmtId="0" fontId="21" fillId="0" borderId="8" xfId="9" applyFont="1" applyBorder="1"/>
    <xf numFmtId="4" fontId="21" fillId="0" borderId="1" xfId="9" applyNumberFormat="1" applyFont="1" applyBorder="1"/>
    <xf numFmtId="0" fontId="23" fillId="0" borderId="0" xfId="9" applyFont="1"/>
    <xf numFmtId="0" fontId="48" fillId="0" borderId="0" xfId="9" applyFont="1" applyBorder="1" applyAlignment="1">
      <alignment horizontal="center" vertical="center" wrapText="1"/>
    </xf>
    <xf numFmtId="0" fontId="23" fillId="0" borderId="0" xfId="9" applyFont="1" applyBorder="1"/>
    <xf numFmtId="0" fontId="49" fillId="0" borderId="0" xfId="9" applyFont="1" applyAlignment="1">
      <alignment horizontal="center" vertical="center"/>
    </xf>
    <xf numFmtId="0" fontId="49" fillId="0" borderId="0" xfId="9" applyFont="1" applyAlignment="1">
      <alignment horizontal="center"/>
    </xf>
    <xf numFmtId="0" fontId="50" fillId="0" borderId="0" xfId="9" applyFont="1" applyAlignment="1">
      <alignment horizontal="left" vertical="center" readingOrder="1"/>
    </xf>
    <xf numFmtId="0" fontId="43" fillId="0" borderId="0" xfId="9" applyFont="1"/>
    <xf numFmtId="0" fontId="51" fillId="0" borderId="0" xfId="9" applyFont="1" applyAlignment="1">
      <alignment horizontal="left" vertical="center" readingOrder="1"/>
    </xf>
    <xf numFmtId="0" fontId="47" fillId="0" borderId="0" xfId="9" applyFont="1" applyBorder="1" applyAlignment="1"/>
    <xf numFmtId="0" fontId="51" fillId="0" borderId="0" xfId="9" applyFont="1" applyAlignment="1">
      <alignment horizontal="right" vertical="center" readingOrder="1"/>
    </xf>
    <xf numFmtId="165" fontId="47" fillId="0" borderId="0" xfId="8" applyNumberFormat="1" applyFont="1" applyBorder="1" applyAlignment="1">
      <alignment horizontal="left"/>
    </xf>
    <xf numFmtId="18" fontId="52" fillId="0" borderId="0" xfId="9" applyNumberFormat="1" applyFont="1" applyBorder="1" applyAlignment="1">
      <alignment horizontal="left" vertical="top"/>
    </xf>
    <xf numFmtId="0" fontId="47" fillId="0" borderId="16" xfId="9" applyFont="1" applyBorder="1" applyAlignment="1">
      <alignment horizontal="center" vertical="center"/>
    </xf>
    <xf numFmtId="0" fontId="47" fillId="0" borderId="9" xfId="9" applyFont="1" applyFill="1" applyBorder="1" applyAlignment="1">
      <alignment horizontal="center"/>
    </xf>
    <xf numFmtId="0" fontId="47" fillId="0" borderId="10" xfId="9" applyFont="1" applyBorder="1" applyAlignment="1">
      <alignment horizontal="center"/>
    </xf>
    <xf numFmtId="0" fontId="47" fillId="0" borderId="11" xfId="9" applyFont="1" applyBorder="1" applyAlignment="1">
      <alignment horizontal="center" vertical="center" wrapText="1"/>
    </xf>
    <xf numFmtId="0" fontId="47" fillId="0" borderId="11" xfId="9" applyFont="1" applyBorder="1"/>
    <xf numFmtId="0" fontId="23" fillId="0" borderId="9" xfId="9" applyFont="1" applyBorder="1" applyAlignment="1" applyProtection="1">
      <alignment horizontal="center" vertical="center" wrapText="1"/>
    </xf>
    <xf numFmtId="0" fontId="21" fillId="0" borderId="9" xfId="9" applyFont="1" applyBorder="1" applyAlignment="1" applyProtection="1">
      <alignment horizontal="center" vertical="top" wrapText="1"/>
    </xf>
    <xf numFmtId="0" fontId="23" fillId="0" borderId="10" xfId="9" applyFont="1" applyBorder="1" applyAlignment="1">
      <alignment vertical="top"/>
    </xf>
    <xf numFmtId="2" fontId="23" fillId="0" borderId="10" xfId="9" applyNumberFormat="1" applyFont="1" applyBorder="1" applyAlignment="1">
      <alignment vertical="top"/>
    </xf>
    <xf numFmtId="4" fontId="23" fillId="0" borderId="9" xfId="9" applyNumberFormat="1" applyFont="1" applyBorder="1" applyAlignment="1">
      <alignment horizontal="right" vertical="top"/>
    </xf>
    <xf numFmtId="0" fontId="23" fillId="0" borderId="10" xfId="9" applyFont="1" applyBorder="1" applyAlignment="1" applyProtection="1">
      <alignment horizontal="center" vertical="center" wrapText="1"/>
    </xf>
    <xf numFmtId="4" fontId="23" fillId="0" borderId="10" xfId="9" applyNumberFormat="1" applyFont="1" applyBorder="1" applyAlignment="1">
      <alignment horizontal="right" vertical="top"/>
    </xf>
    <xf numFmtId="0" fontId="23" fillId="0" borderId="10" xfId="9" applyFont="1" applyBorder="1" applyAlignment="1">
      <alignment horizontal="right" vertical="top"/>
    </xf>
    <xf numFmtId="0" fontId="23" fillId="0" borderId="3" xfId="9" applyFont="1" applyBorder="1"/>
    <xf numFmtId="0" fontId="23" fillId="0" borderId="10" xfId="9" applyFont="1" applyBorder="1"/>
    <xf numFmtId="0" fontId="23" fillId="0" borderId="7" xfId="9" applyFont="1" applyBorder="1"/>
    <xf numFmtId="0" fontId="23" fillId="0" borderId="11" xfId="9" applyFont="1" applyBorder="1"/>
    <xf numFmtId="0" fontId="48" fillId="0" borderId="14" xfId="9" applyFont="1" applyBorder="1" applyAlignment="1">
      <alignment horizontal="center" vertical="center" wrapText="1"/>
    </xf>
    <xf numFmtId="0" fontId="23" fillId="0" borderId="14" xfId="9" applyFont="1" applyBorder="1"/>
    <xf numFmtId="0" fontId="22" fillId="0" borderId="15" xfId="9" applyFont="1" applyBorder="1" applyAlignment="1">
      <alignment horizontal="left" vertical="center"/>
    </xf>
    <xf numFmtId="0" fontId="23" fillId="0" borderId="15" xfId="9" applyFont="1" applyBorder="1" applyAlignment="1">
      <alignment horizontal="left"/>
    </xf>
    <xf numFmtId="0" fontId="23" fillId="0" borderId="13" xfId="9" applyFont="1" applyBorder="1" applyAlignment="1">
      <alignment horizontal="right"/>
    </xf>
    <xf numFmtId="0" fontId="31" fillId="0" borderId="15" xfId="7" applyFont="1" applyBorder="1"/>
    <xf numFmtId="0" fontId="21" fillId="0" borderId="9" xfId="9" applyFont="1" applyBorder="1" applyAlignment="1" applyProtection="1">
      <alignment horizontal="left" vertical="center" wrapText="1"/>
    </xf>
    <xf numFmtId="0" fontId="21" fillId="0" borderId="10" xfId="9" applyFont="1" applyBorder="1" applyAlignment="1" applyProtection="1">
      <alignment horizontal="left" vertical="center" wrapText="1"/>
    </xf>
    <xf numFmtId="3" fontId="21" fillId="0" borderId="3" xfId="9" applyNumberFormat="1" applyFont="1" applyBorder="1" applyAlignment="1">
      <alignment horizontal="center" vertical="center" wrapText="1"/>
    </xf>
    <xf numFmtId="0" fontId="21" fillId="0" borderId="11" xfId="9" applyFont="1" applyBorder="1" applyAlignment="1" applyProtection="1">
      <alignment horizontal="left" vertical="center" wrapText="1"/>
    </xf>
    <xf numFmtId="0" fontId="21" fillId="0" borderId="11" xfId="9" applyFont="1" applyBorder="1" applyAlignment="1" applyProtection="1">
      <alignment horizontal="center" vertical="center" wrapText="1"/>
    </xf>
    <xf numFmtId="3" fontId="21" fillId="0" borderId="7" xfId="9" applyNumberFormat="1" applyFont="1" applyBorder="1" applyAlignment="1">
      <alignment horizontal="center" vertical="center" wrapText="1"/>
    </xf>
    <xf numFmtId="3" fontId="21" fillId="0" borderId="11" xfId="9" applyNumberFormat="1" applyFont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left" vertical="center"/>
    </xf>
    <xf numFmtId="0" fontId="53" fillId="0" borderId="0" xfId="9" applyFont="1"/>
    <xf numFmtId="0" fontId="53" fillId="0" borderId="0" xfId="9" applyFont="1" applyAlignment="1">
      <alignment horizontal="left" vertical="center" readingOrder="1"/>
    </xf>
    <xf numFmtId="0" fontId="45" fillId="0" borderId="0" xfId="0" applyFont="1" applyAlignment="1">
      <alignment horizontal="left" vertical="center" readingOrder="1"/>
    </xf>
    <xf numFmtId="0" fontId="25" fillId="0" borderId="9" xfId="7" applyFont="1" applyFill="1" applyBorder="1" applyAlignment="1">
      <alignment horizontal="center" vertical="center" wrapText="1"/>
    </xf>
    <xf numFmtId="0" fontId="25" fillId="0" borderId="11" xfId="7" applyFont="1" applyFill="1" applyBorder="1" applyAlignment="1">
      <alignment horizontal="center" vertical="center" wrapText="1"/>
    </xf>
    <xf numFmtId="0" fontId="26" fillId="0" borderId="9" xfId="7" applyFont="1" applyFill="1" applyBorder="1" applyAlignment="1">
      <alignment horizontal="center" vertical="center" wrapText="1"/>
    </xf>
    <xf numFmtId="0" fontId="26" fillId="0" borderId="11" xfId="7" applyFont="1" applyFill="1" applyBorder="1" applyAlignment="1">
      <alignment horizontal="center" vertical="center" wrapText="1"/>
    </xf>
    <xf numFmtId="0" fontId="37" fillId="3" borderId="8" xfId="9" applyFont="1" applyFill="1" applyBorder="1" applyAlignment="1">
      <alignment horizontal="center" vertical="center" wrapText="1"/>
    </xf>
    <xf numFmtId="0" fontId="37" fillId="3" borderId="1" xfId="9" applyFont="1" applyFill="1" applyBorder="1" applyAlignment="1">
      <alignment horizontal="center" vertical="center" wrapText="1"/>
    </xf>
    <xf numFmtId="0" fontId="37" fillId="3" borderId="2" xfId="9" applyFont="1" applyFill="1" applyBorder="1" applyAlignment="1">
      <alignment horizontal="center" vertical="center" wrapText="1"/>
    </xf>
    <xf numFmtId="0" fontId="37" fillId="3" borderId="7" xfId="9" applyFont="1" applyFill="1" applyBorder="1" applyAlignment="1">
      <alignment horizontal="center" vertical="center" wrapText="1"/>
    </xf>
    <xf numFmtId="0" fontId="37" fillId="3" borderId="5" xfId="9" applyFont="1" applyFill="1" applyBorder="1" applyAlignment="1">
      <alignment horizontal="center" vertical="center" wrapText="1"/>
    </xf>
    <xf numFmtId="0" fontId="37" fillId="3" borderId="6" xfId="9" applyFont="1" applyFill="1" applyBorder="1" applyAlignment="1">
      <alignment horizontal="center" vertical="center" wrapText="1"/>
    </xf>
    <xf numFmtId="0" fontId="21" fillId="0" borderId="0" xfId="9" applyFont="1" applyBorder="1" applyAlignment="1">
      <alignment horizontal="center" vertical="top"/>
    </xf>
    <xf numFmtId="0" fontId="43" fillId="0" borderId="0" xfId="9" applyFont="1" applyBorder="1" applyAlignment="1">
      <alignment horizontal="center" vertical="top"/>
    </xf>
    <xf numFmtId="0" fontId="46" fillId="0" borderId="8" xfId="9" applyFont="1" applyBorder="1" applyAlignment="1">
      <alignment horizontal="center"/>
    </xf>
    <xf numFmtId="0" fontId="46" fillId="0" borderId="1" xfId="9" applyFont="1" applyBorder="1" applyAlignment="1">
      <alignment horizontal="center"/>
    </xf>
    <xf numFmtId="0" fontId="46" fillId="0" borderId="7" xfId="9" applyFont="1" applyBorder="1" applyAlignment="1">
      <alignment horizontal="center"/>
    </xf>
    <xf numFmtId="0" fontId="46" fillId="0" borderId="5" xfId="9" applyFont="1" applyBorder="1" applyAlignment="1">
      <alignment horizontal="center"/>
    </xf>
    <xf numFmtId="0" fontId="46" fillId="0" borderId="2" xfId="9" applyFont="1" applyBorder="1" applyAlignment="1">
      <alignment horizontal="center"/>
    </xf>
    <xf numFmtId="0" fontId="46" fillId="0" borderId="6" xfId="9" applyFont="1" applyBorder="1" applyAlignment="1">
      <alignment horizontal="center"/>
    </xf>
    <xf numFmtId="0" fontId="22" fillId="0" borderId="1" xfId="9" applyFont="1" applyBorder="1" applyAlignment="1">
      <alignment horizontal="center" vertical="center" wrapText="1"/>
    </xf>
    <xf numFmtId="0" fontId="49" fillId="0" borderId="0" xfId="9" applyFont="1" applyAlignment="1">
      <alignment horizontal="center" vertical="center"/>
    </xf>
    <xf numFmtId="0" fontId="49" fillId="0" borderId="0" xfId="9" applyFont="1" applyAlignment="1">
      <alignment horizontal="center"/>
    </xf>
    <xf numFmtId="0" fontId="47" fillId="0" borderId="9" xfId="9" applyFont="1" applyBorder="1" applyAlignment="1">
      <alignment horizontal="center" vertical="center"/>
    </xf>
    <xf numFmtId="0" fontId="47" fillId="0" borderId="11" xfId="9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 wrapText="1"/>
    </xf>
    <xf numFmtId="0" fontId="8" fillId="0" borderId="7" xfId="9" applyFont="1" applyBorder="1" applyAlignment="1">
      <alignment horizontal="center" vertical="center" wrapText="1"/>
    </xf>
    <xf numFmtId="0" fontId="46" fillId="0" borderId="12" xfId="9" applyFont="1" applyBorder="1" applyAlignment="1">
      <alignment horizontal="center" vertical="center"/>
    </xf>
    <xf numFmtId="0" fontId="46" fillId="0" borderId="14" xfId="9" applyFont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 wrapText="1"/>
    </xf>
    <xf numFmtId="0" fontId="8" fillId="2" borderId="14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8" fillId="0" borderId="6" xfId="9" applyFont="1" applyBorder="1" applyAlignment="1">
      <alignment horizontal="center" vertical="center" wrapText="1"/>
    </xf>
    <xf numFmtId="0" fontId="47" fillId="0" borderId="12" xfId="9" applyFont="1" applyBorder="1" applyAlignment="1">
      <alignment horizontal="center" vertical="center"/>
    </xf>
    <xf numFmtId="0" fontId="47" fillId="0" borderId="14" xfId="9" applyFont="1" applyBorder="1" applyAlignment="1">
      <alignment horizontal="center" vertical="center"/>
    </xf>
    <xf numFmtId="0" fontId="47" fillId="0" borderId="12" xfId="9" applyFont="1" applyBorder="1" applyAlignment="1">
      <alignment horizontal="center" vertical="center" wrapText="1"/>
    </xf>
    <xf numFmtId="0" fontId="47" fillId="0" borderId="14" xfId="9" applyFont="1" applyBorder="1" applyAlignment="1">
      <alignment horizontal="center" vertical="center" wrapText="1"/>
    </xf>
    <xf numFmtId="0" fontId="47" fillId="0" borderId="15" xfId="9" applyFont="1" applyBorder="1" applyAlignment="1">
      <alignment horizontal="center" vertical="center" wrapText="1"/>
    </xf>
    <xf numFmtId="0" fontId="47" fillId="0" borderId="13" xfId="9" applyFont="1" applyBorder="1" applyAlignment="1">
      <alignment horizontal="center" vertical="center" wrapText="1"/>
    </xf>
    <xf numFmtId="0" fontId="43" fillId="0" borderId="13" xfId="9" applyFont="1" applyBorder="1" applyAlignment="1"/>
    <xf numFmtId="0" fontId="47" fillId="0" borderId="8" xfId="9" applyFont="1" applyBorder="1" applyAlignment="1">
      <alignment horizontal="center" vertical="center" wrapText="1"/>
    </xf>
    <xf numFmtId="0" fontId="47" fillId="0" borderId="7" xfId="9" applyFont="1" applyBorder="1" applyAlignment="1">
      <alignment horizontal="center" vertical="center" wrapText="1"/>
    </xf>
  </cellXfs>
  <cellStyles count="12">
    <cellStyle name="Millares 2" xfId="6"/>
    <cellStyle name="Moneda" xfId="10" builtinId="4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  <cellStyle name="Porcentaje" xfId="11" builtinId="5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" name="Imagen 2" descr="Imagen relacionada">
          <a:extLst>
            <a:ext uri="{FF2B5EF4-FFF2-40B4-BE49-F238E27FC236}">
              <a16:creationId xmlns="" xmlns:a16="http://schemas.microsoft.com/office/drawing/2014/main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346054" y="155229"/>
          <a:ext cx="2154436" cy="57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25</xdr:row>
      <xdr:rowOff>111123</xdr:rowOff>
    </xdr:from>
    <xdr:to>
      <xdr:col>3</xdr:col>
      <xdr:colOff>104775</xdr:colOff>
      <xdr:row>32</xdr:row>
      <xdr:rowOff>66638</xdr:rowOff>
    </xdr:to>
    <xdr:grpSp>
      <xdr:nvGrpSpPr>
        <xdr:cNvPr id="4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7007223"/>
          <a:ext cx="4138083" cy="1184240"/>
          <a:chOff x="59" y="923"/>
          <a:chExt cx="330" cy="109"/>
        </a:xfrm>
      </xdr:grpSpPr>
      <xdr:sp macro="" textlink="">
        <xdr:nvSpPr>
          <xdr:cNvPr id="5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7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26</xdr:row>
      <xdr:rowOff>0</xdr:rowOff>
    </xdr:from>
    <xdr:to>
      <xdr:col>12</xdr:col>
      <xdr:colOff>23566</xdr:colOff>
      <xdr:row>32</xdr:row>
      <xdr:rowOff>52916</xdr:rowOff>
    </xdr:to>
    <xdr:grpSp>
      <xdr:nvGrpSpPr>
        <xdr:cNvPr id="8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7086600"/>
          <a:ext cx="4676775" cy="1091141"/>
          <a:chOff x="1096" y="857"/>
          <a:chExt cx="399" cy="95"/>
        </a:xfrm>
      </xdr:grpSpPr>
      <xdr:sp macro="" textlink="">
        <xdr:nvSpPr>
          <xdr:cNvPr id="9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25</xdr:row>
      <xdr:rowOff>123825</xdr:rowOff>
    </xdr:from>
    <xdr:to>
      <xdr:col>6</xdr:col>
      <xdr:colOff>485775</xdr:colOff>
      <xdr:row>32</xdr:row>
      <xdr:rowOff>43391</xdr:rowOff>
    </xdr:to>
    <xdr:grpSp>
      <xdr:nvGrpSpPr>
        <xdr:cNvPr id="12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7019925"/>
          <a:ext cx="4143375" cy="1148291"/>
          <a:chOff x="573" y="855"/>
          <a:chExt cx="396" cy="95"/>
        </a:xfrm>
      </xdr:grpSpPr>
      <xdr:sp macro="" textlink="">
        <xdr:nvSpPr>
          <xdr:cNvPr id="13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5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28</xdr:row>
      <xdr:rowOff>111123</xdr:rowOff>
    </xdr:from>
    <xdr:to>
      <xdr:col>3</xdr:col>
      <xdr:colOff>88900</xdr:colOff>
      <xdr:row>35</xdr:row>
      <xdr:rowOff>66638</xdr:rowOff>
    </xdr:to>
    <xdr:grpSp>
      <xdr:nvGrpSpPr>
        <xdr:cNvPr id="2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7337423"/>
          <a:ext cx="4849283" cy="1200115"/>
          <a:chOff x="59" y="923"/>
          <a:chExt cx="330" cy="109"/>
        </a:xfrm>
      </xdr:grpSpPr>
      <xdr:sp macro="" textlink="">
        <xdr:nvSpPr>
          <xdr:cNvPr id="3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5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28</xdr:row>
      <xdr:rowOff>152400</xdr:rowOff>
    </xdr:from>
    <xdr:to>
      <xdr:col>14</xdr:col>
      <xdr:colOff>23566</xdr:colOff>
      <xdr:row>35</xdr:row>
      <xdr:rowOff>52916</xdr:rowOff>
    </xdr:to>
    <xdr:grpSp>
      <xdr:nvGrpSpPr>
        <xdr:cNvPr id="6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7378700"/>
          <a:ext cx="4557466" cy="1145116"/>
          <a:chOff x="1096" y="857"/>
          <a:chExt cx="399" cy="95"/>
        </a:xfrm>
      </xdr:grpSpPr>
      <xdr:sp macro="" textlink="">
        <xdr:nvSpPr>
          <xdr:cNvPr id="7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28</xdr:row>
      <xdr:rowOff>133350</xdr:rowOff>
    </xdr:from>
    <xdr:to>
      <xdr:col>8</xdr:col>
      <xdr:colOff>177800</xdr:colOff>
      <xdr:row>35</xdr:row>
      <xdr:rowOff>52916</xdr:rowOff>
    </xdr:to>
    <xdr:grpSp>
      <xdr:nvGrpSpPr>
        <xdr:cNvPr id="10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7359650"/>
          <a:ext cx="4775199" cy="1164166"/>
          <a:chOff x="573" y="855"/>
          <a:chExt cx="396" cy="95"/>
        </a:xfrm>
      </xdr:grpSpPr>
      <xdr:sp macro="" textlink="">
        <xdr:nvSpPr>
          <xdr:cNvPr id="11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13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14" name="Line 52">
          <a:extLst>
            <a:ext uri="{FF2B5EF4-FFF2-40B4-BE49-F238E27FC236}">
              <a16:creationId xmlns="" xmlns:a16="http://schemas.microsoft.com/office/drawing/2014/main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61950" y="819150"/>
          <a:ext cx="14592300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15" name="Imagen 14" descr="Imagen relacionada">
          <a:extLst>
            <a:ext uri="{FF2B5EF4-FFF2-40B4-BE49-F238E27FC236}">
              <a16:creationId xmlns="" xmlns:a16="http://schemas.microsoft.com/office/drawing/2014/main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3314437" y="277737"/>
          <a:ext cx="1560509" cy="527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16" name="28 Imagen">
          <a:extLst>
            <a:ext uri="{FF2B5EF4-FFF2-40B4-BE49-F238E27FC236}">
              <a16:creationId xmlns="" xmlns:a16="http://schemas.microsoft.com/office/drawing/2014/main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17" y="145143"/>
          <a:ext cx="2110534" cy="61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44"/>
  <sheetViews>
    <sheetView topLeftCell="A6" zoomScaleNormal="100" zoomScaleSheetLayoutView="100" workbookViewId="0">
      <selection activeCell="B8" sqref="B8"/>
    </sheetView>
  </sheetViews>
  <sheetFormatPr baseColWidth="10" defaultColWidth="11.42578125" defaultRowHeight="12" x14ac:dyDescent="0.2"/>
  <cols>
    <col min="1" max="1" width="1.140625" style="22" customWidth="1"/>
    <col min="2" max="2" width="10" style="22" customWidth="1"/>
    <col min="3" max="3" width="27.42578125" style="22" customWidth="1"/>
    <col min="4" max="4" width="9.85546875" style="22" customWidth="1"/>
    <col min="5" max="5" width="10" style="22" customWidth="1"/>
    <col min="6" max="6" width="8.7109375" style="22" customWidth="1"/>
    <col min="7" max="8" width="9.7109375" style="22" customWidth="1"/>
    <col min="9" max="18" width="8.7109375" style="22" customWidth="1"/>
    <col min="19" max="19" width="0.28515625" style="22" customWidth="1"/>
    <col min="20" max="16384" width="11.42578125" style="22"/>
  </cols>
  <sheetData>
    <row r="1" spans="2:20" s="16" customFormat="1" ht="14.25" x14ac:dyDescent="0.2">
      <c r="B1" s="14" t="s">
        <v>21</v>
      </c>
      <c r="C1" s="15"/>
    </row>
    <row r="2" spans="2:20" s="16" customFormat="1" ht="14.25" x14ac:dyDescent="0.2">
      <c r="B2" s="14" t="s">
        <v>22</v>
      </c>
      <c r="C2" s="15"/>
    </row>
    <row r="3" spans="2:20" s="16" customFormat="1" ht="14.25" x14ac:dyDescent="0.2">
      <c r="B3" s="14" t="s">
        <v>23</v>
      </c>
      <c r="C3" s="15"/>
    </row>
    <row r="4" spans="2:20" s="16" customFormat="1" ht="14.25" x14ac:dyDescent="0.2">
      <c r="B4" s="14" t="s">
        <v>24</v>
      </c>
      <c r="C4" s="15"/>
    </row>
    <row r="5" spans="2:20" s="16" customFormat="1" ht="12" customHeight="1" thickBot="1" x14ac:dyDescent="0.25"/>
    <row r="6" spans="2:20" s="16" customFormat="1" ht="15" customHeight="1" thickTop="1" x14ac:dyDescent="0.2">
      <c r="B6" s="17" t="s">
        <v>25</v>
      </c>
      <c r="C6" s="18"/>
      <c r="D6" s="18"/>
      <c r="E6" s="18"/>
      <c r="F6" s="18"/>
      <c r="G6" s="18"/>
      <c r="H6" s="18"/>
      <c r="I6" s="18"/>
      <c r="J6" s="19"/>
      <c r="K6" s="19"/>
      <c r="L6" s="19"/>
      <c r="M6" s="19"/>
      <c r="N6" s="19"/>
      <c r="O6" s="19"/>
      <c r="P6" s="19"/>
      <c r="Q6" s="19"/>
      <c r="R6" s="19"/>
    </row>
    <row r="7" spans="2:20" s="16" customFormat="1" ht="15" customHeight="1" x14ac:dyDescent="0.2">
      <c r="B7" s="20" t="s">
        <v>65</v>
      </c>
      <c r="C7" s="21"/>
      <c r="D7" s="21"/>
      <c r="E7" s="22"/>
      <c r="F7" s="21"/>
      <c r="G7" s="134" t="s">
        <v>56</v>
      </c>
      <c r="H7" s="6"/>
      <c r="I7" s="10"/>
      <c r="J7" s="12"/>
      <c r="K7" s="133"/>
      <c r="L7" s="9"/>
      <c r="M7" s="9"/>
      <c r="N7" s="7"/>
      <c r="O7" s="23"/>
      <c r="P7" s="23"/>
    </row>
    <row r="8" spans="2:20" s="16" customFormat="1" ht="15" customHeight="1" x14ac:dyDescent="0.2">
      <c r="B8" s="20" t="s">
        <v>18</v>
      </c>
      <c r="C8" s="24">
        <f ca="1">TODAY()</f>
        <v>45149</v>
      </c>
      <c r="D8" s="25"/>
      <c r="E8" s="25"/>
      <c r="F8" s="21"/>
      <c r="G8" s="135" t="s">
        <v>57</v>
      </c>
      <c r="H8" s="6"/>
      <c r="I8" s="10"/>
      <c r="J8" s="12"/>
      <c r="K8" s="10"/>
      <c r="L8" s="9"/>
      <c r="M8" s="9"/>
      <c r="N8" s="7"/>
      <c r="O8" s="23"/>
      <c r="P8" s="23"/>
      <c r="T8" s="136"/>
    </row>
    <row r="9" spans="2:20" s="16" customFormat="1" ht="15" customHeight="1" x14ac:dyDescent="0.2">
      <c r="B9" s="20" t="s">
        <v>19</v>
      </c>
      <c r="C9" s="26">
        <f ca="1">NOW()</f>
        <v>45149.665811226849</v>
      </c>
      <c r="D9" s="27"/>
      <c r="E9" s="23"/>
      <c r="F9" s="21"/>
      <c r="G9" s="135" t="s">
        <v>55</v>
      </c>
      <c r="H9" s="6"/>
      <c r="I9" s="11"/>
      <c r="J9" s="8"/>
      <c r="K9" s="11"/>
      <c r="L9" s="9"/>
      <c r="M9" s="9"/>
      <c r="N9" s="7"/>
      <c r="O9" s="23"/>
      <c r="P9" s="23"/>
    </row>
    <row r="10" spans="2:20" s="16" customFormat="1" ht="12" customHeight="1" x14ac:dyDescent="0.2">
      <c r="B10" s="21"/>
      <c r="C10" s="21"/>
      <c r="D10" s="21"/>
      <c r="E10" s="21"/>
      <c r="F10" s="21"/>
      <c r="G10" s="135" t="s">
        <v>63</v>
      </c>
      <c r="H10" s="6"/>
      <c r="I10" s="11"/>
      <c r="J10" s="8"/>
      <c r="K10" s="11"/>
      <c r="L10" s="9"/>
      <c r="M10" s="9"/>
      <c r="N10" s="7"/>
      <c r="O10" s="23"/>
      <c r="P10" s="23"/>
    </row>
    <row r="11" spans="2:20" s="16" customFormat="1" ht="1.5" customHeight="1" thickBot="1" x14ac:dyDescent="0.25">
      <c r="B11" s="28"/>
      <c r="C11" s="21"/>
      <c r="D11" s="21"/>
      <c r="E11" s="21"/>
      <c r="F11" s="21"/>
      <c r="G11" s="21"/>
    </row>
    <row r="12" spans="2:20" ht="6.75" customHeight="1" thickTop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2:20" ht="17.25" customHeight="1" x14ac:dyDescent="0.2">
      <c r="B13" s="29" t="s">
        <v>26</v>
      </c>
      <c r="C13" s="30"/>
      <c r="D13" s="30"/>
      <c r="E13" s="30"/>
      <c r="F13" s="31" t="s">
        <v>27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2:20" s="34" customFormat="1" ht="17.25" customHeight="1" x14ac:dyDescent="0.2">
      <c r="B14" s="137" t="s">
        <v>9</v>
      </c>
      <c r="C14" s="139" t="s">
        <v>28</v>
      </c>
      <c r="D14" s="139" t="s">
        <v>1</v>
      </c>
      <c r="E14" s="137" t="s">
        <v>64</v>
      </c>
      <c r="F14" s="137" t="s">
        <v>29</v>
      </c>
      <c r="G14" s="137" t="s">
        <v>30</v>
      </c>
      <c r="H14" s="137" t="s">
        <v>31</v>
      </c>
      <c r="I14" s="137" t="s">
        <v>32</v>
      </c>
      <c r="J14" s="137" t="s">
        <v>33</v>
      </c>
      <c r="K14" s="137" t="s">
        <v>34</v>
      </c>
      <c r="L14" s="137" t="s">
        <v>35</v>
      </c>
      <c r="M14" s="137" t="s">
        <v>36</v>
      </c>
      <c r="N14" s="137" t="s">
        <v>37</v>
      </c>
      <c r="O14" s="137" t="s">
        <v>38</v>
      </c>
      <c r="P14" s="137" t="s">
        <v>39</v>
      </c>
      <c r="Q14" s="137" t="s">
        <v>40</v>
      </c>
      <c r="R14" s="137" t="s">
        <v>41</v>
      </c>
    </row>
    <row r="15" spans="2:20" s="34" customFormat="1" ht="30" customHeight="1" x14ac:dyDescent="0.2">
      <c r="B15" s="138"/>
      <c r="C15" s="140"/>
      <c r="D15" s="140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spans="2:20" s="39" customFormat="1" ht="16.5" x14ac:dyDescent="0.2">
      <c r="B16" s="35" t="s">
        <v>62</v>
      </c>
      <c r="C16" s="36"/>
      <c r="D16" s="37"/>
      <c r="E16" s="37"/>
      <c r="F16" s="38"/>
      <c r="G16" s="38"/>
      <c r="H16" s="38"/>
      <c r="I16" s="38"/>
      <c r="J16" s="38"/>
      <c r="K16" s="37"/>
      <c r="L16" s="37"/>
      <c r="M16" s="37"/>
      <c r="N16" s="37"/>
      <c r="O16" s="37"/>
      <c r="P16" s="37"/>
      <c r="Q16" s="37"/>
      <c r="R16" s="125"/>
    </row>
    <row r="17" spans="1:20" ht="32.1" customHeight="1" x14ac:dyDescent="0.2">
      <c r="B17" s="40"/>
      <c r="C17" s="41" t="s">
        <v>58</v>
      </c>
      <c r="D17" s="42" t="s">
        <v>59</v>
      </c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>
        <f>SUM(F17:Q17)</f>
        <v>0</v>
      </c>
    </row>
    <row r="18" spans="1:20" x14ac:dyDescent="0.2">
      <c r="B18" s="141" t="s">
        <v>42</v>
      </c>
      <c r="C18" s="142"/>
      <c r="D18" s="142"/>
      <c r="E18" s="143"/>
      <c r="F18" s="46" t="s">
        <v>50</v>
      </c>
      <c r="G18" s="46"/>
      <c r="H18" s="46"/>
      <c r="I18" s="46" t="s">
        <v>51</v>
      </c>
      <c r="J18" s="46"/>
      <c r="K18" s="46"/>
      <c r="L18" s="46" t="s">
        <v>52</v>
      </c>
      <c r="M18" s="46"/>
      <c r="N18" s="46"/>
      <c r="O18" s="46" t="s">
        <v>53</v>
      </c>
      <c r="P18" s="46"/>
      <c r="Q18" s="46"/>
      <c r="R18" s="47"/>
    </row>
    <row r="19" spans="1:20" x14ac:dyDescent="0.2">
      <c r="B19" s="144"/>
      <c r="C19" s="145"/>
      <c r="D19" s="145"/>
      <c r="E19" s="146"/>
      <c r="F19" s="48">
        <f>SUM(F17:H17)</f>
        <v>0</v>
      </c>
      <c r="G19" s="48"/>
      <c r="H19" s="48"/>
      <c r="I19" s="48">
        <f>SUM(I17:K17)</f>
        <v>0</v>
      </c>
      <c r="J19" s="48"/>
      <c r="K19" s="48"/>
      <c r="L19" s="48">
        <f>SUM(L17:N17)</f>
        <v>0</v>
      </c>
      <c r="M19" s="48"/>
      <c r="N19" s="48"/>
      <c r="O19" s="48">
        <f>SUM(O17:Q17)</f>
        <v>0</v>
      </c>
      <c r="P19" s="48"/>
      <c r="Q19" s="48"/>
      <c r="R19" s="49"/>
    </row>
    <row r="20" spans="1:20" ht="32.1" customHeight="1" x14ac:dyDescent="0.2">
      <c r="B20" s="40"/>
      <c r="C20" s="41" t="s">
        <v>60</v>
      </c>
      <c r="D20" s="42" t="s">
        <v>61</v>
      </c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5">
        <f>SUM(F20:Q20)</f>
        <v>0</v>
      </c>
    </row>
    <row r="21" spans="1:20" x14ac:dyDescent="0.2">
      <c r="B21" s="141" t="s">
        <v>42</v>
      </c>
      <c r="C21" s="142"/>
      <c r="D21" s="142"/>
      <c r="E21" s="143"/>
      <c r="F21" s="46" t="s">
        <v>50</v>
      </c>
      <c r="G21" s="46"/>
      <c r="H21" s="46"/>
      <c r="I21" s="46" t="s">
        <v>51</v>
      </c>
      <c r="J21" s="46"/>
      <c r="K21" s="46"/>
      <c r="L21" s="46" t="s">
        <v>52</v>
      </c>
      <c r="M21" s="46"/>
      <c r="N21" s="46"/>
      <c r="O21" s="46" t="s">
        <v>53</v>
      </c>
      <c r="P21" s="46"/>
      <c r="Q21" s="46"/>
      <c r="R21" s="47"/>
    </row>
    <row r="22" spans="1:20" x14ac:dyDescent="0.2">
      <c r="B22" s="144"/>
      <c r="C22" s="145"/>
      <c r="D22" s="145"/>
      <c r="E22" s="146"/>
      <c r="F22" s="48">
        <f>SUM(F20:H20)</f>
        <v>0</v>
      </c>
      <c r="G22" s="48"/>
      <c r="H22" s="48"/>
      <c r="I22" s="48">
        <f>SUM(I20:K20)</f>
        <v>0</v>
      </c>
      <c r="J22" s="48"/>
      <c r="K22" s="48"/>
      <c r="L22" s="48">
        <f>SUM(L20:N20)</f>
        <v>0</v>
      </c>
      <c r="M22" s="48"/>
      <c r="N22" s="48"/>
      <c r="O22" s="48">
        <f>SUM(O20:Q20)</f>
        <v>0</v>
      </c>
      <c r="P22" s="48"/>
      <c r="Q22" s="48"/>
      <c r="R22" s="49"/>
    </row>
    <row r="23" spans="1:20" ht="24.95" customHeight="1" x14ac:dyDescent="0.2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2"/>
      <c r="T23" s="50"/>
    </row>
    <row r="24" spans="1:20" ht="24.95" customHeight="1" x14ac:dyDescent="0.25">
      <c r="A24" s="50"/>
      <c r="B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2"/>
      <c r="T24" s="50"/>
    </row>
    <row r="25" spans="1:20" ht="24.95" customHeight="1" x14ac:dyDescent="0.25">
      <c r="A25" s="50"/>
      <c r="B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0"/>
    </row>
    <row r="26" spans="1:20" ht="24.95" customHeight="1" x14ac:dyDescent="0.25">
      <c r="A26" s="50"/>
      <c r="B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0"/>
    </row>
    <row r="27" spans="1:20" ht="24.95" customHeight="1" x14ac:dyDescent="0.25">
      <c r="A27" s="50"/>
      <c r="B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0"/>
    </row>
    <row r="28" spans="1:20" ht="9.75" customHeight="1" x14ac:dyDescent="0.25">
      <c r="B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3"/>
    </row>
    <row r="29" spans="1:20" x14ac:dyDescent="0.2">
      <c r="B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1:20" x14ac:dyDescent="0.2">
      <c r="B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1:20" x14ac:dyDescent="0.2">
      <c r="B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</row>
    <row r="32" spans="1:20" x14ac:dyDescent="0.2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</row>
    <row r="33" spans="2:19" x14ac:dyDescent="0.2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</row>
    <row r="34" spans="2:19" x14ac:dyDescent="0.2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</row>
    <row r="35" spans="2:19" x14ac:dyDescent="0.2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</row>
    <row r="36" spans="2:19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2:19" x14ac:dyDescent="0.2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2:19" x14ac:dyDescent="0.2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2:19" ht="18.75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</row>
    <row r="40" spans="2:19" ht="18.75" x14ac:dyDescent="0.2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7"/>
    </row>
    <row r="41" spans="2:19" ht="18.75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7"/>
    </row>
    <row r="42" spans="2:19" ht="18.75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7"/>
    </row>
    <row r="43" spans="2:19" ht="18.75" x14ac:dyDescent="0.2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7"/>
    </row>
    <row r="44" spans="2:19" ht="18.75" x14ac:dyDescent="0.25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</row>
  </sheetData>
  <mergeCells count="19">
    <mergeCell ref="B18:E19"/>
    <mergeCell ref="B21:E22"/>
    <mergeCell ref="N14:N15"/>
    <mergeCell ref="O14:O15"/>
    <mergeCell ref="P14:P15"/>
    <mergeCell ref="Q14:Q15"/>
    <mergeCell ref="R14:R15"/>
    <mergeCell ref="M14:M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B1:L33"/>
  <sheetViews>
    <sheetView showGridLines="0" topLeftCell="A20" zoomScaleNormal="100" zoomScaleSheetLayoutView="90" workbookViewId="0">
      <selection activeCell="E20" sqref="E20:F23"/>
    </sheetView>
  </sheetViews>
  <sheetFormatPr baseColWidth="10" defaultColWidth="9.5703125" defaultRowHeight="12" customHeight="1" x14ac:dyDescent="0.2"/>
  <cols>
    <col min="1" max="1" width="2.85546875" style="58" customWidth="1"/>
    <col min="2" max="2" width="11.5703125" style="58" customWidth="1"/>
    <col min="3" max="3" width="49.7109375" style="58" customWidth="1"/>
    <col min="4" max="4" width="17.7109375" style="58" customWidth="1"/>
    <col min="5" max="7" width="20.7109375" style="58" customWidth="1"/>
    <col min="8" max="10" width="12.7109375" style="58" customWidth="1"/>
    <col min="11" max="11" width="15.140625" style="58" customWidth="1"/>
    <col min="12" max="12" width="16.5703125" style="58" bestFit="1" customWidth="1"/>
    <col min="13" max="13" width="5.140625" style="58" customWidth="1"/>
    <col min="14" max="16384" width="9.5703125" style="58"/>
  </cols>
  <sheetData>
    <row r="1" spans="2:12" ht="12.95" customHeight="1" x14ac:dyDescent="0.2">
      <c r="D1" s="59"/>
      <c r="I1" s="147"/>
      <c r="J1" s="147"/>
    </row>
    <row r="2" spans="2:12" ht="12.95" customHeight="1" x14ac:dyDescent="0.2">
      <c r="D2" s="59"/>
      <c r="I2" s="147"/>
      <c r="J2" s="147"/>
    </row>
    <row r="3" spans="2:12" ht="12.95" customHeight="1" x14ac:dyDescent="0.2">
      <c r="D3" s="59"/>
      <c r="I3" s="147"/>
      <c r="J3" s="147"/>
    </row>
    <row r="4" spans="2:12" ht="12.95" customHeight="1" x14ac:dyDescent="0.2">
      <c r="D4" s="60"/>
      <c r="I4" s="148"/>
      <c r="J4" s="148"/>
    </row>
    <row r="5" spans="2:12" ht="12.95" customHeight="1" x14ac:dyDescent="0.2">
      <c r="I5" s="61"/>
    </row>
    <row r="6" spans="2:12" ht="12.95" customHeight="1" x14ac:dyDescent="0.2"/>
    <row r="7" spans="2:12" ht="12.95" customHeight="1" x14ac:dyDescent="0.2">
      <c r="B7" s="62" t="s">
        <v>48</v>
      </c>
    </row>
    <row r="8" spans="2:12" ht="12.95" customHeight="1" x14ac:dyDescent="0.2">
      <c r="B8" s="63" t="s">
        <v>65</v>
      </c>
      <c r="F8" s="64" t="s">
        <v>56</v>
      </c>
    </row>
    <row r="9" spans="2:12" ht="12.95" customHeight="1" x14ac:dyDescent="0.2">
      <c r="B9" s="65" t="s">
        <v>18</v>
      </c>
      <c r="C9" s="24">
        <f ca="1">TODAY()</f>
        <v>45149</v>
      </c>
      <c r="F9" s="66" t="s">
        <v>57</v>
      </c>
    </row>
    <row r="10" spans="2:12" ht="12.95" customHeight="1" x14ac:dyDescent="0.2">
      <c r="B10" s="65" t="s">
        <v>19</v>
      </c>
      <c r="C10" s="13">
        <f ca="1">NOW()</f>
        <v>45149.665811226849</v>
      </c>
      <c r="F10" s="66" t="s">
        <v>55</v>
      </c>
    </row>
    <row r="11" spans="2:12" ht="12.95" customHeight="1" x14ac:dyDescent="0.2">
      <c r="F11" s="66" t="s">
        <v>63</v>
      </c>
    </row>
    <row r="12" spans="2:12" ht="12.95" customHeight="1" x14ac:dyDescent="0.2"/>
    <row r="13" spans="2:12" ht="12.95" customHeight="1" x14ac:dyDescent="0.2">
      <c r="B13" s="67" t="s">
        <v>54</v>
      </c>
    </row>
    <row r="14" spans="2:12" ht="15.75" customHeight="1" x14ac:dyDescent="0.2"/>
    <row r="15" spans="2:12" ht="12" customHeight="1" x14ac:dyDescent="0.2">
      <c r="B15" s="149" t="s">
        <v>13</v>
      </c>
      <c r="C15" s="150"/>
      <c r="D15" s="150"/>
      <c r="E15" s="150"/>
      <c r="F15" s="150"/>
      <c r="G15" s="150"/>
      <c r="H15" s="149"/>
      <c r="I15" s="150"/>
      <c r="J15" s="150"/>
      <c r="K15" s="150"/>
      <c r="L15" s="153"/>
    </row>
    <row r="16" spans="2:12" ht="6" customHeight="1" x14ac:dyDescent="0.2">
      <c r="B16" s="151"/>
      <c r="C16" s="152"/>
      <c r="D16" s="152"/>
      <c r="E16" s="152"/>
      <c r="F16" s="152"/>
      <c r="G16" s="152"/>
      <c r="H16" s="151"/>
      <c r="I16" s="152"/>
      <c r="J16" s="152"/>
      <c r="K16" s="152"/>
      <c r="L16" s="154"/>
    </row>
    <row r="17" spans="2:12" ht="39.75" customHeight="1" x14ac:dyDescent="0.2">
      <c r="B17" s="158" t="s">
        <v>9</v>
      </c>
      <c r="C17" s="160" t="s">
        <v>11</v>
      </c>
      <c r="D17" s="160" t="s">
        <v>1</v>
      </c>
      <c r="E17" s="162" t="s">
        <v>14</v>
      </c>
      <c r="F17" s="163"/>
      <c r="G17" s="163"/>
      <c r="H17" s="164" t="s">
        <v>69</v>
      </c>
      <c r="I17" s="165"/>
      <c r="J17" s="166"/>
      <c r="K17" s="160" t="s">
        <v>12</v>
      </c>
      <c r="L17" s="167"/>
    </row>
    <row r="18" spans="2:12" ht="27.75" customHeight="1" x14ac:dyDescent="0.2">
      <c r="B18" s="159"/>
      <c r="C18" s="161"/>
      <c r="D18" s="161"/>
      <c r="E18" s="68" t="s">
        <v>66</v>
      </c>
      <c r="F18" s="68" t="s">
        <v>67</v>
      </c>
      <c r="G18" s="68" t="s">
        <v>68</v>
      </c>
      <c r="H18" s="69">
        <v>1000</v>
      </c>
      <c r="I18" s="69">
        <v>2000</v>
      </c>
      <c r="J18" s="69">
        <v>3000</v>
      </c>
      <c r="K18" s="161"/>
      <c r="L18" s="168"/>
    </row>
    <row r="19" spans="2:12" ht="6.75" customHeight="1" x14ac:dyDescent="0.2">
      <c r="C19" s="70"/>
      <c r="K19" s="71"/>
      <c r="L19" s="71"/>
    </row>
    <row r="20" spans="2:12" ht="50.1" customHeight="1" x14ac:dyDescent="0.2">
      <c r="B20" s="72"/>
      <c r="C20" s="126" t="s">
        <v>58</v>
      </c>
      <c r="D20" s="72" t="s">
        <v>59</v>
      </c>
      <c r="E20" s="72"/>
      <c r="F20" s="74"/>
      <c r="G20" s="75"/>
      <c r="H20" s="76"/>
      <c r="I20" s="76"/>
      <c r="J20" s="76"/>
      <c r="K20" s="77"/>
      <c r="L20" s="78"/>
    </row>
    <row r="21" spans="2:12" ht="50.1" customHeight="1" x14ac:dyDescent="0.2">
      <c r="B21" s="79"/>
      <c r="C21" s="127" t="s">
        <v>60</v>
      </c>
      <c r="D21" s="79" t="s">
        <v>61</v>
      </c>
      <c r="E21" s="79"/>
      <c r="F21" s="81"/>
      <c r="G21" s="82"/>
      <c r="H21" s="83"/>
      <c r="I21" s="83"/>
      <c r="J21" s="83"/>
      <c r="K21" s="77"/>
      <c r="L21" s="78"/>
    </row>
    <row r="22" spans="2:12" ht="50.1" customHeight="1" x14ac:dyDescent="0.2">
      <c r="B22" s="79"/>
      <c r="C22" s="127"/>
      <c r="D22" s="79"/>
      <c r="E22" s="128"/>
      <c r="F22" s="81"/>
      <c r="G22" s="82"/>
      <c r="H22" s="83"/>
      <c r="I22" s="83"/>
      <c r="J22" s="83"/>
      <c r="K22" s="77"/>
      <c r="L22" s="78"/>
    </row>
    <row r="23" spans="2:12" ht="50.1" customHeight="1" x14ac:dyDescent="0.2">
      <c r="B23" s="79"/>
      <c r="C23" s="127"/>
      <c r="D23" s="79"/>
      <c r="E23" s="128"/>
      <c r="F23" s="81"/>
      <c r="G23" s="82"/>
      <c r="H23" s="83"/>
      <c r="I23" s="83"/>
      <c r="J23" s="83"/>
      <c r="K23" s="77"/>
      <c r="L23" s="78"/>
    </row>
    <row r="24" spans="2:12" ht="50.1" customHeight="1" x14ac:dyDescent="0.2">
      <c r="B24" s="79"/>
      <c r="C24" s="129"/>
      <c r="D24" s="130"/>
      <c r="E24" s="131"/>
      <c r="F24" s="132"/>
      <c r="G24" s="70"/>
      <c r="H24" s="84"/>
      <c r="I24" s="84"/>
      <c r="J24" s="84"/>
      <c r="K24" s="70"/>
      <c r="L24" s="85"/>
    </row>
    <row r="25" spans="2:12" ht="21.75" customHeight="1" x14ac:dyDescent="0.2">
      <c r="B25" s="155"/>
      <c r="C25" s="155"/>
      <c r="D25" s="86"/>
      <c r="E25" s="86"/>
      <c r="F25" s="86"/>
      <c r="G25" s="87" t="s">
        <v>2</v>
      </c>
      <c r="H25" s="88">
        <f>SUM(H20:H24)</f>
        <v>0</v>
      </c>
      <c r="I25" s="88">
        <f>SUM(I20:I24)</f>
        <v>0</v>
      </c>
      <c r="J25" s="88">
        <f>SUM(J20:J24)</f>
        <v>0</v>
      </c>
      <c r="K25" s="89"/>
      <c r="L25" s="90"/>
    </row>
    <row r="26" spans="2:12" s="91" customFormat="1" ht="15" customHeight="1" x14ac:dyDescent="0.2">
      <c r="C26" s="92"/>
      <c r="D26" s="93"/>
      <c r="E26" s="93"/>
      <c r="F26" s="93"/>
      <c r="G26" s="93"/>
      <c r="H26" s="93"/>
    </row>
    <row r="27" spans="2:12" s="91" customFormat="1" ht="12.75" x14ac:dyDescent="0.2"/>
    <row r="28" spans="2:12" s="91" customFormat="1" ht="12.75" x14ac:dyDescent="0.2"/>
    <row r="29" spans="2:12" s="91" customFormat="1" ht="12.75" x14ac:dyDescent="0.2"/>
    <row r="30" spans="2:12" s="91" customFormat="1" ht="12.75" x14ac:dyDescent="0.2">
      <c r="I30" s="156"/>
      <c r="J30" s="156"/>
    </row>
    <row r="31" spans="2:12" s="91" customFormat="1" ht="12.75" x14ac:dyDescent="0.2">
      <c r="F31" s="94"/>
      <c r="I31" s="156"/>
      <c r="J31" s="156"/>
      <c r="K31" s="156"/>
    </row>
    <row r="32" spans="2:12" s="91" customFormat="1" ht="18" customHeight="1" x14ac:dyDescent="0.2">
      <c r="F32" s="95"/>
      <c r="I32" s="157"/>
      <c r="J32" s="157"/>
      <c r="K32" s="157"/>
    </row>
    <row r="33" s="91" customFormat="1" ht="12.75" x14ac:dyDescent="0.2"/>
  </sheetData>
  <mergeCells count="16">
    <mergeCell ref="B25:C25"/>
    <mergeCell ref="I30:J30"/>
    <mergeCell ref="I31:K31"/>
    <mergeCell ref="I32:K32"/>
    <mergeCell ref="B17:B18"/>
    <mergeCell ref="C17:C18"/>
    <mergeCell ref="D17:D18"/>
    <mergeCell ref="E17:G17"/>
    <mergeCell ref="H17:J17"/>
    <mergeCell ref="K17:L18"/>
    <mergeCell ref="I1:J1"/>
    <mergeCell ref="I2:J2"/>
    <mergeCell ref="I3:J3"/>
    <mergeCell ref="I4:J4"/>
    <mergeCell ref="B15:G16"/>
    <mergeCell ref="H15:L16"/>
  </mergeCells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35"/>
  <sheetViews>
    <sheetView showGridLines="0" tabSelected="1" zoomScale="75" zoomScaleNormal="75" zoomScaleSheetLayoutView="70" zoomScalePageLayoutView="90" workbookViewId="0">
      <selection activeCell="N17" sqref="N17"/>
    </sheetView>
  </sheetViews>
  <sheetFormatPr baseColWidth="10" defaultColWidth="2.28515625" defaultRowHeight="12.75" x14ac:dyDescent="0.2"/>
  <cols>
    <col min="1" max="1" width="4.42578125" style="91" customWidth="1"/>
    <col min="2" max="2" width="15.5703125" style="91" customWidth="1"/>
    <col min="3" max="3" width="56.5703125" style="91" customWidth="1"/>
    <col min="4" max="4" width="20.5703125" style="91" customWidth="1"/>
    <col min="5" max="5" width="20.7109375" style="91" customWidth="1"/>
    <col min="6" max="13" width="10.7109375" style="91" customWidth="1"/>
    <col min="14" max="14" width="20.7109375" style="91" customWidth="1"/>
    <col min="15" max="15" width="5.140625" style="91" customWidth="1"/>
    <col min="16" max="16384" width="2.28515625" style="91"/>
  </cols>
  <sheetData>
    <row r="7" spans="2:14" s="97" customFormat="1" ht="14.25" x14ac:dyDescent="0.2">
      <c r="B7" s="96" t="s">
        <v>49</v>
      </c>
      <c r="E7" s="64" t="s">
        <v>56</v>
      </c>
    </row>
    <row r="8" spans="2:14" s="97" customFormat="1" ht="14.25" x14ac:dyDescent="0.15">
      <c r="B8" s="98" t="s">
        <v>65</v>
      </c>
      <c r="E8" s="66" t="s">
        <v>57</v>
      </c>
      <c r="J8" s="99"/>
      <c r="K8" s="99"/>
    </row>
    <row r="9" spans="2:14" s="97" customFormat="1" ht="14.25" x14ac:dyDescent="0.15">
      <c r="B9" s="100" t="s">
        <v>18</v>
      </c>
      <c r="C9" s="101">
        <f ca="1">TODAY()</f>
        <v>45149</v>
      </c>
      <c r="E9" s="66" t="s">
        <v>55</v>
      </c>
    </row>
    <row r="10" spans="2:14" s="97" customFormat="1" ht="14.25" x14ac:dyDescent="0.15">
      <c r="B10" s="100" t="s">
        <v>19</v>
      </c>
      <c r="C10" s="102">
        <f ca="1">NOW()</f>
        <v>45149.665811226849</v>
      </c>
      <c r="E10" s="66" t="s">
        <v>63</v>
      </c>
    </row>
    <row r="11" spans="2:14" s="97" customFormat="1" ht="10.5" x14ac:dyDescent="0.15"/>
    <row r="12" spans="2:14" s="97" customFormat="1" ht="11.25" thickBot="1" x14ac:dyDescent="0.2"/>
    <row r="13" spans="2:14" s="97" customFormat="1" ht="11.25" thickBot="1" x14ac:dyDescent="0.2">
      <c r="B13" s="103" t="s">
        <v>17</v>
      </c>
    </row>
    <row r="14" spans="2:14" s="97" customFormat="1" ht="6" customHeight="1" x14ac:dyDescent="0.15"/>
    <row r="15" spans="2:14" s="97" customFormat="1" ht="25.5" customHeight="1" x14ac:dyDescent="0.15">
      <c r="B15" s="169" t="s">
        <v>16</v>
      </c>
      <c r="C15" s="170"/>
      <c r="D15" s="170"/>
      <c r="E15" s="170"/>
      <c r="F15" s="171" t="s">
        <v>20</v>
      </c>
      <c r="G15" s="172"/>
      <c r="H15" s="172"/>
      <c r="I15" s="172"/>
      <c r="J15" s="172"/>
      <c r="K15" s="172"/>
      <c r="L15" s="172"/>
      <c r="M15" s="173"/>
      <c r="N15" s="104" t="s">
        <v>10</v>
      </c>
    </row>
    <row r="16" spans="2:14" s="97" customFormat="1" ht="18" customHeight="1" x14ac:dyDescent="0.15">
      <c r="B16" s="174" t="s">
        <v>9</v>
      </c>
      <c r="C16" s="174" t="s">
        <v>15</v>
      </c>
      <c r="D16" s="176" t="s">
        <v>1</v>
      </c>
      <c r="E16" s="176" t="s">
        <v>70</v>
      </c>
      <c r="F16" s="171" t="s">
        <v>4</v>
      </c>
      <c r="G16" s="173"/>
      <c r="H16" s="171" t="s">
        <v>6</v>
      </c>
      <c r="I16" s="173"/>
      <c r="J16" s="171" t="s">
        <v>7</v>
      </c>
      <c r="K16" s="173"/>
      <c r="L16" s="171" t="s">
        <v>8</v>
      </c>
      <c r="M16" s="173"/>
      <c r="N16" s="105" t="s">
        <v>71</v>
      </c>
    </row>
    <row r="17" spans="2:14" s="97" customFormat="1" ht="15" customHeight="1" x14ac:dyDescent="0.15">
      <c r="B17" s="175"/>
      <c r="C17" s="174"/>
      <c r="D17" s="177"/>
      <c r="E17" s="177"/>
      <c r="F17" s="106" t="s">
        <v>5</v>
      </c>
      <c r="G17" s="106" t="s">
        <v>0</v>
      </c>
      <c r="H17" s="106" t="s">
        <v>5</v>
      </c>
      <c r="I17" s="106" t="s">
        <v>0</v>
      </c>
      <c r="J17" s="106" t="s">
        <v>5</v>
      </c>
      <c r="K17" s="106" t="s">
        <v>0</v>
      </c>
      <c r="L17" s="106" t="s">
        <v>5</v>
      </c>
      <c r="M17" s="106" t="s">
        <v>0</v>
      </c>
      <c r="N17" s="107"/>
    </row>
    <row r="18" spans="2:14" ht="50.1" customHeight="1" x14ac:dyDescent="0.2">
      <c r="B18" s="108"/>
      <c r="C18" s="73" t="s">
        <v>58</v>
      </c>
      <c r="D18" s="109" t="s">
        <v>59</v>
      </c>
      <c r="E18" s="75"/>
      <c r="F18" s="110"/>
      <c r="G18" s="111"/>
      <c r="H18" s="110"/>
      <c r="I18" s="111"/>
      <c r="J18" s="110"/>
      <c r="K18" s="111"/>
      <c r="L18" s="110"/>
      <c r="M18" s="111"/>
      <c r="N18" s="112"/>
    </row>
    <row r="19" spans="2:14" ht="50.1" customHeight="1" x14ac:dyDescent="0.2">
      <c r="B19" s="113"/>
      <c r="C19" s="80" t="s">
        <v>60</v>
      </c>
      <c r="D19" s="79" t="s">
        <v>61</v>
      </c>
      <c r="E19" s="82"/>
      <c r="F19" s="110"/>
      <c r="G19" s="111"/>
      <c r="H19" s="110"/>
      <c r="I19" s="111"/>
      <c r="J19" s="110"/>
      <c r="K19" s="111"/>
      <c r="L19" s="110"/>
      <c r="M19" s="111"/>
      <c r="N19" s="114"/>
    </row>
    <row r="20" spans="2:14" ht="50.1" customHeight="1" x14ac:dyDescent="0.2">
      <c r="B20" s="113"/>
      <c r="C20" s="80"/>
      <c r="D20" s="79"/>
      <c r="E20" s="82"/>
      <c r="F20" s="110"/>
      <c r="G20" s="111"/>
      <c r="H20" s="110"/>
      <c r="I20" s="111"/>
      <c r="J20" s="110"/>
      <c r="K20" s="111"/>
      <c r="L20" s="110"/>
      <c r="M20" s="111"/>
      <c r="N20" s="115"/>
    </row>
    <row r="21" spans="2:14" ht="50.1" customHeight="1" x14ac:dyDescent="0.2">
      <c r="B21" s="113"/>
      <c r="C21" s="80"/>
      <c r="D21" s="79"/>
      <c r="E21" s="82"/>
      <c r="F21" s="110"/>
      <c r="G21" s="111"/>
      <c r="H21" s="110"/>
      <c r="I21" s="111"/>
      <c r="J21" s="110"/>
      <c r="K21" s="111"/>
      <c r="L21" s="110"/>
      <c r="M21" s="111"/>
      <c r="N21" s="115"/>
    </row>
    <row r="22" spans="2:14" ht="50.1" customHeight="1" x14ac:dyDescent="0.2">
      <c r="B22" s="113"/>
      <c r="C22" s="80"/>
      <c r="D22" s="79"/>
      <c r="E22" s="82"/>
      <c r="F22" s="110"/>
      <c r="G22" s="111"/>
      <c r="H22" s="110"/>
      <c r="I22" s="111"/>
      <c r="J22" s="110"/>
      <c r="K22" s="111"/>
      <c r="L22" s="110"/>
      <c r="M22" s="111"/>
      <c r="N22" s="115"/>
    </row>
    <row r="23" spans="2:14" x14ac:dyDescent="0.2">
      <c r="B23" s="116"/>
      <c r="C23" s="80"/>
      <c r="D23" s="79"/>
      <c r="E23" s="116"/>
      <c r="F23" s="117"/>
      <c r="G23" s="117"/>
      <c r="H23" s="117"/>
      <c r="I23" s="117"/>
      <c r="J23" s="117"/>
      <c r="K23" s="117"/>
      <c r="L23" s="117"/>
      <c r="M23" s="117"/>
      <c r="N23" s="117"/>
    </row>
    <row r="24" spans="2:14" x14ac:dyDescent="0.2">
      <c r="B24" s="116"/>
      <c r="C24" s="80"/>
      <c r="D24" s="79"/>
      <c r="E24" s="116"/>
      <c r="F24" s="117"/>
      <c r="G24" s="117"/>
      <c r="H24" s="117"/>
      <c r="I24" s="117"/>
      <c r="J24" s="117"/>
      <c r="K24" s="117"/>
      <c r="L24" s="117"/>
      <c r="M24" s="117"/>
      <c r="N24" s="117"/>
    </row>
    <row r="25" spans="2:14" ht="15" customHeight="1" x14ac:dyDescent="0.2">
      <c r="B25" s="118"/>
      <c r="C25" s="118"/>
      <c r="D25" s="118"/>
      <c r="E25" s="118"/>
      <c r="F25" s="119"/>
      <c r="G25" s="119"/>
      <c r="H25" s="119"/>
      <c r="I25" s="119"/>
      <c r="J25" s="119"/>
      <c r="K25" s="119"/>
      <c r="L25" s="119"/>
      <c r="M25" s="119"/>
      <c r="N25" s="119"/>
    </row>
    <row r="26" spans="2:14" ht="9" customHeight="1" x14ac:dyDescent="0.2">
      <c r="C26" s="121"/>
    </row>
    <row r="27" spans="2:14" ht="23.25" customHeight="1" x14ac:dyDescent="0.2">
      <c r="B27" s="87"/>
      <c r="C27" s="120"/>
      <c r="D27" s="121"/>
      <c r="E27" s="121"/>
      <c r="F27" s="121"/>
      <c r="G27" s="121"/>
      <c r="H27" s="121"/>
      <c r="I27" s="121"/>
      <c r="J27" s="121"/>
      <c r="K27" s="121"/>
      <c r="L27" s="122" t="s">
        <v>3</v>
      </c>
      <c r="M27" s="123"/>
      <c r="N27" s="124"/>
    </row>
    <row r="28" spans="2:14" ht="14.25" customHeight="1" x14ac:dyDescent="0.2">
      <c r="C28" s="92"/>
      <c r="D28" s="93"/>
      <c r="E28" s="93"/>
      <c r="F28" s="93"/>
      <c r="G28" s="93"/>
      <c r="H28" s="93"/>
      <c r="I28" s="93"/>
      <c r="J28" s="93"/>
      <c r="K28" s="93"/>
    </row>
    <row r="29" spans="2:14" ht="15" customHeight="1" x14ac:dyDescent="0.2">
      <c r="C29" s="92"/>
      <c r="D29" s="93"/>
      <c r="E29" s="93"/>
      <c r="F29" s="93"/>
      <c r="G29" s="93"/>
      <c r="H29" s="93"/>
      <c r="I29" s="93"/>
      <c r="J29" s="93"/>
      <c r="K29" s="93"/>
    </row>
    <row r="33" spans="6:14" x14ac:dyDescent="0.2">
      <c r="L33" s="156"/>
      <c r="M33" s="156"/>
    </row>
    <row r="34" spans="6:14" x14ac:dyDescent="0.2">
      <c r="F34" s="156"/>
      <c r="G34" s="156"/>
      <c r="L34" s="156"/>
      <c r="M34" s="156"/>
      <c r="N34" s="156"/>
    </row>
    <row r="35" spans="6:14" ht="18" customHeight="1" x14ac:dyDescent="0.2">
      <c r="F35" s="157"/>
      <c r="G35" s="157"/>
      <c r="L35" s="157"/>
      <c r="M35" s="157"/>
      <c r="N35" s="157"/>
    </row>
  </sheetData>
  <mergeCells count="15">
    <mergeCell ref="L33:M33"/>
    <mergeCell ref="F34:G34"/>
    <mergeCell ref="L34:N34"/>
    <mergeCell ref="F35:G35"/>
    <mergeCell ref="L35:N35"/>
    <mergeCell ref="B15:E15"/>
    <mergeCell ref="F15:M15"/>
    <mergeCell ref="B16:B17"/>
    <mergeCell ref="C16:C17"/>
    <mergeCell ref="D16:D17"/>
    <mergeCell ref="E16:E17"/>
    <mergeCell ref="F16:G16"/>
    <mergeCell ref="H16:I16"/>
    <mergeCell ref="J16:K16"/>
    <mergeCell ref="L16:M16"/>
  </mergeCells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I22" sqref="I22"/>
    </sheetView>
  </sheetViews>
  <sheetFormatPr baseColWidth="10" defaultRowHeight="12.75" x14ac:dyDescent="0.2"/>
  <cols>
    <col min="1" max="1" width="14" customWidth="1"/>
    <col min="2" max="2" width="14.85546875" bestFit="1" customWidth="1"/>
    <col min="6" max="6" width="12.42578125" bestFit="1" customWidth="1"/>
    <col min="7" max="7" width="15.42578125" customWidth="1"/>
    <col min="8" max="8" width="16.42578125" customWidth="1"/>
  </cols>
  <sheetData>
    <row r="2" spans="1:8" x14ac:dyDescent="0.2">
      <c r="G2">
        <v>2000</v>
      </c>
      <c r="H2">
        <v>3000</v>
      </c>
    </row>
    <row r="3" spans="1:8" x14ac:dyDescent="0.2">
      <c r="A3">
        <v>2000</v>
      </c>
      <c r="B3" s="1">
        <v>10442233</v>
      </c>
      <c r="D3" t="s">
        <v>43</v>
      </c>
      <c r="E3">
        <v>29254</v>
      </c>
      <c r="F3" s="4">
        <f>($D$11/$E$11)*E3</f>
        <v>0.56757595747157663</v>
      </c>
      <c r="G3" s="2">
        <f>$B$3*$F3</f>
        <v>5926760.3931162944</v>
      </c>
      <c r="H3" s="2">
        <f>$B$4*$F3</f>
        <v>3845850.4169027205</v>
      </c>
    </row>
    <row r="4" spans="1:8" x14ac:dyDescent="0.2">
      <c r="A4">
        <v>3000</v>
      </c>
      <c r="B4" s="1">
        <v>6775922</v>
      </c>
      <c r="D4" t="s">
        <v>44</v>
      </c>
      <c r="E4">
        <v>4788</v>
      </c>
      <c r="F4" s="4">
        <f>($D$11/$E$11)*E4</f>
        <v>9.289511466376936E-2</v>
      </c>
      <c r="G4" s="2">
        <f>$B$3*$F4</f>
        <v>970032.43188079633</v>
      </c>
      <c r="H4" s="2">
        <f>$B$4*$F4</f>
        <v>629450.05114275741</v>
      </c>
    </row>
    <row r="5" spans="1:8" x14ac:dyDescent="0.2">
      <c r="D5" t="s">
        <v>45</v>
      </c>
      <c r="E5">
        <v>5336</v>
      </c>
      <c r="F5" s="4">
        <f>($D$11/$E$11)*E5</f>
        <v>0.10352722051918824</v>
      </c>
      <c r="G5" s="2">
        <f>$B$3*$F5</f>
        <v>1081055.3585037445</v>
      </c>
      <c r="H5" s="2">
        <f>$B$4*$F5</f>
        <v>701492.37111481896</v>
      </c>
    </row>
    <row r="6" spans="1:8" x14ac:dyDescent="0.2">
      <c r="B6" s="2">
        <f>SUM(B3:B5)</f>
        <v>17218155</v>
      </c>
      <c r="D6" t="s">
        <v>46</v>
      </c>
      <c r="E6">
        <v>3096</v>
      </c>
      <c r="F6" s="4">
        <f>($D$11/$E$11)*E6</f>
        <v>6.0067517752512511E-2</v>
      </c>
      <c r="G6" s="2">
        <f>$B$3*$F6</f>
        <v>627239.01610337198</v>
      </c>
      <c r="H6" s="2">
        <f>$B$4*$F6</f>
        <v>407012.81502464006</v>
      </c>
    </row>
    <row r="7" spans="1:8" x14ac:dyDescent="0.2">
      <c r="D7" t="s">
        <v>47</v>
      </c>
      <c r="E7">
        <v>9068</v>
      </c>
      <c r="F7" s="4">
        <f>($D$11/$E$11)*E7</f>
        <v>0.17593418959295332</v>
      </c>
      <c r="G7" s="2">
        <f>$B$3*$F7</f>
        <v>1837145.8003957937</v>
      </c>
      <c r="H7" s="2">
        <f>$B$4*$F7</f>
        <v>1192116.3458150635</v>
      </c>
    </row>
    <row r="9" spans="1:8" x14ac:dyDescent="0.2">
      <c r="G9" s="2"/>
    </row>
    <row r="11" spans="1:8" x14ac:dyDescent="0.2">
      <c r="D11" s="3">
        <v>1</v>
      </c>
      <c r="E11">
        <f>SUM(E3:E7)</f>
        <v>51542</v>
      </c>
      <c r="F11">
        <f>SUM(F3:F7)</f>
        <v>1</v>
      </c>
      <c r="G11" s="5">
        <f>SUM(G3:G7)</f>
        <v>10442233.000000002</v>
      </c>
      <c r="H11" s="5">
        <f>SUM(H3:H7)</f>
        <v>6775922.0000000009</v>
      </c>
    </row>
  </sheetData>
  <sheetProtection password="D0D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 Calendarización Mensual Fiscal</vt:lpstr>
      <vt:lpstr>PbR-02a</vt:lpstr>
      <vt:lpstr>PbR-09a</vt:lpstr>
      <vt:lpstr>Hoja1</vt:lpstr>
      <vt:lpstr>'PbR-02a'!Área_de_impresión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2018-08-03T16:56:39Z</cp:lastPrinted>
  <dcterms:created xsi:type="dcterms:W3CDTF">1996-11-27T10:00:04Z</dcterms:created>
  <dcterms:modified xsi:type="dcterms:W3CDTF">2023-08-11T21:58:47Z</dcterms:modified>
</cp:coreProperties>
</file>